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RIYEV\Desktop\fbe\genelbilgidosyaları\"/>
    </mc:Choice>
  </mc:AlternateContent>
  <bookViews>
    <workbookView xWindow="0" yWindow="0" windowWidth="23040" windowHeight="9204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H57" i="1" l="1"/>
  <c r="G57" i="1"/>
  <c r="H56" i="1"/>
  <c r="G56" i="1"/>
  <c r="D59" i="1"/>
  <c r="K58" i="1"/>
  <c r="K59" i="1" s="1"/>
  <c r="J58" i="1"/>
  <c r="J59" i="1" s="1"/>
  <c r="I58" i="1"/>
  <c r="H58" i="1"/>
  <c r="G58" i="1"/>
  <c r="F58" i="1"/>
  <c r="E58" i="1"/>
  <c r="D58" i="1"/>
  <c r="L57" i="1"/>
  <c r="K57" i="1"/>
  <c r="J57" i="1"/>
  <c r="J55" i="1"/>
  <c r="L55" i="1"/>
  <c r="I56" i="1"/>
  <c r="F57" i="1"/>
  <c r="E57" i="1"/>
  <c r="D57" i="1"/>
  <c r="L56" i="1"/>
  <c r="K56" i="1"/>
  <c r="J56" i="1"/>
  <c r="F56" i="1"/>
  <c r="E56" i="1"/>
  <c r="D56" i="1"/>
  <c r="K55" i="1"/>
  <c r="I55" i="1"/>
  <c r="H55" i="1"/>
  <c r="G55" i="1"/>
  <c r="F55" i="1"/>
  <c r="E55" i="1"/>
  <c r="D55" i="1"/>
  <c r="L54" i="1"/>
  <c r="K54" i="1"/>
  <c r="J54" i="1"/>
  <c r="I54" i="1"/>
  <c r="J53" i="1"/>
  <c r="K53" i="1"/>
  <c r="L53" i="1"/>
  <c r="H54" i="1"/>
  <c r="G54" i="1"/>
  <c r="F54" i="1"/>
  <c r="E54" i="1"/>
  <c r="D54" i="1"/>
  <c r="E53" i="1"/>
  <c r="E59" i="1" s="1"/>
  <c r="G53" i="1"/>
  <c r="I53" i="1" s="1"/>
  <c r="H53" i="1"/>
  <c r="D53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L39" i="1"/>
  <c r="L40" i="1"/>
  <c r="G59" i="1" l="1"/>
  <c r="F53" i="1"/>
  <c r="F59" i="1" s="1"/>
  <c r="L58" i="1"/>
  <c r="H59" i="1"/>
  <c r="L59" i="1"/>
  <c r="I57" i="1" l="1"/>
  <c r="I59" i="1" s="1"/>
  <c r="F12" i="1"/>
  <c r="F13" i="1"/>
  <c r="F14" i="1"/>
  <c r="F7" i="1"/>
  <c r="F15" i="1"/>
  <c r="F8" i="1"/>
  <c r="F9" i="1"/>
  <c r="F10" i="1"/>
  <c r="F11" i="1"/>
  <c r="D45" i="1"/>
  <c r="E45" i="1"/>
  <c r="K45" i="1"/>
  <c r="J45" i="1"/>
  <c r="L44" i="1"/>
  <c r="L42" i="1"/>
  <c r="L38" i="1"/>
  <c r="L37" i="1"/>
  <c r="L36" i="1"/>
  <c r="L41" i="1"/>
  <c r="L21" i="1"/>
  <c r="L29" i="1"/>
  <c r="L14" i="1"/>
  <c r="L13" i="1"/>
  <c r="L30" i="1"/>
  <c r="L12" i="1"/>
  <c r="L11" i="1"/>
  <c r="L10" i="1"/>
  <c r="L9" i="1"/>
  <c r="L31" i="1"/>
  <c r="L32" i="1"/>
  <c r="L33" i="1"/>
  <c r="L34" i="1"/>
  <c r="L35" i="1"/>
  <c r="L19" i="1"/>
  <c r="L28" i="1"/>
  <c r="L27" i="1"/>
  <c r="L18" i="1"/>
  <c r="L26" i="1"/>
  <c r="L17" i="1"/>
  <c r="L25" i="1"/>
  <c r="L8" i="1"/>
  <c r="L16" i="1"/>
  <c r="L24" i="1"/>
  <c r="L20" i="1"/>
  <c r="L23" i="1"/>
  <c r="L22" i="1"/>
  <c r="L15" i="1"/>
  <c r="L7" i="1"/>
  <c r="L6" i="1"/>
  <c r="H45" i="1"/>
  <c r="G45" i="1"/>
  <c r="I6" i="1"/>
  <c r="F6" i="1"/>
  <c r="L45" i="1" l="1"/>
  <c r="I45" i="1"/>
  <c r="F45" i="1"/>
</calcChain>
</file>

<file path=xl/sharedStrings.xml><?xml version="1.0" encoding="utf-8"?>
<sst xmlns="http://schemas.openxmlformats.org/spreadsheetml/2006/main" count="78" uniqueCount="59">
  <si>
    <t>ANABİLİM DALI</t>
  </si>
  <si>
    <t>YL</t>
  </si>
  <si>
    <t>TOPLAM</t>
  </si>
  <si>
    <t>BAHÇE BİTKİLERİ</t>
  </si>
  <si>
    <t>BİTKİ KORUMA</t>
  </si>
  <si>
    <t>BİYOLOJİ</t>
  </si>
  <si>
    <t>ÇEVRE MÜHENDİSLİĞİ</t>
  </si>
  <si>
    <t>ELEKTRİK-ELEKTRONİK MÜH.</t>
  </si>
  <si>
    <t>BİLGİSAYAR MÜH</t>
  </si>
  <si>
    <t>ENDÜSTRİ MÜHENDİSLİĞİ</t>
  </si>
  <si>
    <t>FİZİK</t>
  </si>
  <si>
    <t>GIDA MÜHENDİSLİĞİ</t>
  </si>
  <si>
    <t>İNŞAAT MÜHENDİSLİĞİ</t>
  </si>
  <si>
    <t>İSTATİSTİK</t>
  </si>
  <si>
    <t>JEOLOJİ MÜHENDİSLİĞİ</t>
  </si>
  <si>
    <t>KİMYA</t>
  </si>
  <si>
    <t>MADEN MÜHENDİSLİĞİ</t>
  </si>
  <si>
    <t>MAKİNE MÜHENDİSLİĞİ</t>
  </si>
  <si>
    <t>MATEMATİK</t>
  </si>
  <si>
    <t>MİMARLIK</t>
  </si>
  <si>
    <t>PEYZAJ MİMARLIĞI</t>
  </si>
  <si>
    <t>SU ÜRÜN YETİŞTİRİCİLİK</t>
  </si>
  <si>
    <t xml:space="preserve">SU ÜRÜN TEMEL BİLİMLER </t>
  </si>
  <si>
    <t>SU ÜRÜN AVLAMA VE İŞL.TE</t>
  </si>
  <si>
    <t>TARIM EKONOMİSİ</t>
  </si>
  <si>
    <t>TARIM MAKİNALARI VE TEKNOL.</t>
  </si>
  <si>
    <t>TARIMSAL YAP. VE SULAMA</t>
  </si>
  <si>
    <t>TARLA BİTKİLERİ</t>
  </si>
  <si>
    <t>TEKSTİL MÜHENDİSLİĞİ</t>
  </si>
  <si>
    <t>TOPRAK</t>
  </si>
  <si>
    <t>ZOOTEKNİ</t>
  </si>
  <si>
    <t>OTOMOTİV MÜHENDİSLİĞİ</t>
  </si>
  <si>
    <t>BİYOMEDİKAL MÜHENDİSLİĞİ</t>
  </si>
  <si>
    <t>ARKEOMETRİ</t>
  </si>
  <si>
    <t>ASTRONOMİ VE ASTROFİZİK</t>
  </si>
  <si>
    <t>UZAKTAN AL.VE COĞ.BİL.SİS</t>
  </si>
  <si>
    <t>GENEL TOPLAM</t>
  </si>
  <si>
    <t>FAKÜLTE</t>
  </si>
  <si>
    <t>FEN-EDEBİYAT FAK.</t>
  </si>
  <si>
    <t>SU ÜRÜNLERİ</t>
  </si>
  <si>
    <t>ZİRAAT FAK</t>
  </si>
  <si>
    <t>SIRA NO</t>
  </si>
  <si>
    <t xml:space="preserve">Ç.Ü.FEN BİLİMLERİ ENSTİTÜSÜ LİSANSÜSTÜ PROGRAMLARINDA ANABİLİM DALLARI
VE FAKÜLTELERE GÖRE DEVAM EDEN ÖĞRENCİ DAĞILIMI
</t>
  </si>
  <si>
    <r>
      <rPr>
        <b/>
        <sz val="9"/>
        <rFont val="Arial"/>
        <family val="2"/>
        <charset val="162"/>
      </rPr>
      <t xml:space="preserve">VE </t>
    </r>
    <r>
      <rPr>
        <b/>
        <sz val="9"/>
        <color indexed="12"/>
        <rFont val="Arial"/>
        <family val="2"/>
        <charset val="162"/>
      </rPr>
      <t>FAKÜLTELERE</t>
    </r>
    <r>
      <rPr>
        <b/>
        <sz val="9"/>
        <rFont val="Arial"/>
        <family val="2"/>
        <charset val="162"/>
      </rPr>
      <t xml:space="preserve">  GÖRE DEVAM EDEN ÖĞRENCİ DAĞILIMI</t>
    </r>
  </si>
  <si>
    <t>DR</t>
  </si>
  <si>
    <t>OCAK 2018 YILI</t>
  </si>
  <si>
    <t>OCAK 2019 YILI</t>
  </si>
  <si>
    <t>OCAK 2020 YILI</t>
  </si>
  <si>
    <t>MİMARLIK FAKÜLTESİ</t>
  </si>
  <si>
    <t>MÜHENDİSLİK FAKÜLTESİ</t>
  </si>
  <si>
    <t>Sıra No</t>
  </si>
  <si>
    <t>MÜHENDİSLİK TEKN.YÖN.</t>
  </si>
  <si>
    <t>İLERİ MALZEMELER VE NANOTEK.(DOK.İNG.)</t>
  </si>
  <si>
    <t>İŞ SAĞLIĞI ve GÜVENLİĞİ(2.ÖĞR.)</t>
  </si>
  <si>
    <t>SÜRDÜRÜL. TARIM VE GIDA GÜVENLİĞİ (DOK.İNG)</t>
  </si>
  <si>
    <t>BİYOTEKNOLOJİ+BİYOTEKNOLOJİ(İMG)</t>
  </si>
  <si>
    <t>ENERJİ VE ENERJİ SİSTEMLERİ</t>
  </si>
  <si>
    <t>DİSİPLİNLERARASI (Arkeometri, Astronomi ve astroloji, Biyoteknoloji, Enerji ve Enerji sis., İleri Malz. ve Nanotek., Müh.Bil.Tekn, İş Sağl.ve Güvenliği, Sürdürülebilir tar. ve Gıda Güv., Uzaktan Alg.)</t>
  </si>
  <si>
    <t>TARİH: 25.09.2020 itibariyle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</si>
</sst>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9"/>
      <name val="Arial"/>
      <family val="2"/>
      <charset val="162"/>
    </font>
    <font>
      <b/>
      <sz val="9"/>
      <color indexed="12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8"/>
      <color indexed="12"/>
      <name val="Arial"/>
      <family val="2"/>
      <charset val="162"/>
    </font>
    <font>
      <sz val="8"/>
      <color theme="1"/>
      <name val="Arial"/>
      <family val="2"/>
      <charset val="162"/>
    </font>
    <font>
      <b/>
      <sz val="8"/>
      <name val="Arial"/>
      <family val="2"/>
      <charset val="162"/>
    </font>
    <font>
      <sz val="8"/>
      <name val="Arial Tur"/>
      <charset val="162"/>
    </font>
    <font>
      <sz val="8"/>
      <color theme="1"/>
      <name val="Calibri"/>
      <family val="2"/>
      <charset val="162"/>
      <scheme val="minor"/>
    </font>
    <font>
      <b/>
      <i/>
      <sz val="8"/>
      <name val="Arial"/>
      <family val="2"/>
      <charset val="162"/>
    </font>
    <font>
      <sz val="8"/>
      <name val="Arial"/>
      <family val="2"/>
      <charset val="162"/>
    </font>
    <font>
      <i/>
      <sz val="8"/>
      <name val="Arial"/>
      <family val="2"/>
      <charset val="162"/>
    </font>
    <font>
      <i/>
      <sz val="8"/>
      <color theme="1"/>
      <name val="Arial"/>
      <family val="2"/>
      <charset val="162"/>
    </font>
    <font>
      <b/>
      <sz val="8"/>
      <name val="Arial Tur"/>
      <charset val="162"/>
    </font>
    <font>
      <b/>
      <sz val="8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7" fillId="0" borderId="9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4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7" fillId="9" borderId="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7" fillId="3" borderId="2" xfId="0" applyFont="1" applyFill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14" fillId="5" borderId="2" xfId="0" applyFont="1" applyFill="1" applyBorder="1" applyAlignment="1"/>
    <xf numFmtId="0" fontId="15" fillId="0" borderId="25" xfId="0" applyFont="1" applyBorder="1" applyAlignment="1"/>
    <xf numFmtId="0" fontId="14" fillId="8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14" fillId="7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justify"/>
    </xf>
    <xf numFmtId="0" fontId="4" fillId="0" borderId="7" xfId="0" applyFont="1" applyBorder="1" applyAlignment="1">
      <alignment horizontal="center" vertical="justify"/>
    </xf>
    <xf numFmtId="0" fontId="4" fillId="0" borderId="8" xfId="0" applyFont="1" applyBorder="1" applyAlignment="1">
      <alignment horizontal="center" vertical="justify"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7" fillId="3" borderId="2" xfId="0" applyFont="1" applyFill="1" applyBorder="1" applyAlignment="1">
      <alignment horizontal="left" wrapText="1"/>
    </xf>
    <xf numFmtId="0" fontId="7" fillId="3" borderId="20" xfId="0" applyFont="1" applyFill="1" applyBorder="1" applyAlignment="1">
      <alignment horizontal="left" wrapText="1"/>
    </xf>
    <xf numFmtId="0" fontId="9" fillId="0" borderId="17" xfId="0" applyFont="1" applyBorder="1" applyAlignment="1">
      <alignment horizontal="center" vertical="distributed"/>
    </xf>
    <xf numFmtId="0" fontId="9" fillId="0" borderId="18" xfId="0" applyFont="1" applyBorder="1" applyAlignment="1">
      <alignment horizontal="center" vertical="distributed"/>
    </xf>
    <xf numFmtId="0" fontId="7" fillId="3" borderId="28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workbookViewId="0">
      <selection activeCell="P13" sqref="P13"/>
    </sheetView>
  </sheetViews>
  <sheetFormatPr defaultColWidth="9.109375" defaultRowHeight="11.4" x14ac:dyDescent="0.2"/>
  <cols>
    <col min="1" max="1" width="6" style="1" customWidth="1"/>
    <col min="2" max="2" width="9.109375" style="1"/>
    <col min="3" max="3" width="19.33203125" style="2" customWidth="1"/>
    <col min="4" max="4" width="6" style="2" customWidth="1"/>
    <col min="5" max="5" width="5.5546875" style="2" customWidth="1"/>
    <col min="6" max="6" width="6.88671875" style="1" customWidth="1"/>
    <col min="7" max="7" width="7" style="1" customWidth="1"/>
    <col min="8" max="8" width="5.33203125" style="1" customWidth="1"/>
    <col min="9" max="9" width="6.33203125" style="1" customWidth="1"/>
    <col min="10" max="10" width="5.33203125" style="1" customWidth="1"/>
    <col min="11" max="11" width="4.88671875" style="1" customWidth="1"/>
    <col min="12" max="12" width="5" style="1" customWidth="1"/>
    <col min="13" max="16384" width="9.109375" style="1"/>
  </cols>
  <sheetData>
    <row r="1" spans="1:12" ht="12" x14ac:dyDescent="0.25">
      <c r="B1" s="42" t="s">
        <v>42</v>
      </c>
      <c r="C1" s="43"/>
      <c r="D1" s="43"/>
      <c r="E1" s="43"/>
      <c r="F1" s="43"/>
      <c r="G1" s="44"/>
      <c r="H1" s="44"/>
      <c r="I1" s="44"/>
      <c r="J1" s="44"/>
      <c r="K1" s="44"/>
      <c r="L1" s="44"/>
    </row>
    <row r="2" spans="1:12" ht="12" x14ac:dyDescent="0.2">
      <c r="B2" s="45" t="s">
        <v>43</v>
      </c>
      <c r="C2" s="46"/>
      <c r="D2" s="46"/>
      <c r="E2" s="46"/>
      <c r="F2" s="46"/>
      <c r="G2" s="44"/>
      <c r="H2" s="44"/>
      <c r="I2" s="44"/>
      <c r="J2" s="44"/>
      <c r="K2" s="44"/>
      <c r="L2" s="44"/>
    </row>
    <row r="3" spans="1:12" ht="12.6" thickBot="1" x14ac:dyDescent="0.3">
      <c r="B3" s="50" t="s">
        <v>58</v>
      </c>
      <c r="C3" s="50"/>
      <c r="D3" s="51"/>
      <c r="E3" s="51"/>
      <c r="F3" s="51"/>
      <c r="G3" s="3"/>
      <c r="H3" s="3"/>
    </row>
    <row r="4" spans="1:12" x14ac:dyDescent="0.2">
      <c r="A4" s="55" t="s">
        <v>41</v>
      </c>
      <c r="B4" s="66" t="s">
        <v>0</v>
      </c>
      <c r="C4" s="67"/>
      <c r="D4" s="60" t="s">
        <v>45</v>
      </c>
      <c r="E4" s="61"/>
      <c r="F4" s="62"/>
      <c r="G4" s="63" t="s">
        <v>46</v>
      </c>
      <c r="H4" s="64"/>
      <c r="I4" s="65"/>
      <c r="J4" s="57" t="s">
        <v>47</v>
      </c>
      <c r="K4" s="58"/>
      <c r="L4" s="59"/>
    </row>
    <row r="5" spans="1:12" x14ac:dyDescent="0.2">
      <c r="A5" s="55"/>
      <c r="B5" s="68"/>
      <c r="C5" s="69"/>
      <c r="D5" s="4" t="s">
        <v>1</v>
      </c>
      <c r="E5" s="5" t="s">
        <v>44</v>
      </c>
      <c r="F5" s="6" t="s">
        <v>2</v>
      </c>
      <c r="G5" s="4" t="s">
        <v>1</v>
      </c>
      <c r="H5" s="5" t="s">
        <v>44</v>
      </c>
      <c r="I5" s="6" t="s">
        <v>2</v>
      </c>
      <c r="J5" s="4" t="s">
        <v>1</v>
      </c>
      <c r="K5" s="5" t="s">
        <v>44</v>
      </c>
      <c r="L5" s="6" t="s">
        <v>2</v>
      </c>
    </row>
    <row r="6" spans="1:12" x14ac:dyDescent="0.2">
      <c r="A6" s="7">
        <v>1</v>
      </c>
      <c r="B6" s="52" t="s">
        <v>3</v>
      </c>
      <c r="C6" s="53"/>
      <c r="D6" s="22">
        <v>170</v>
      </c>
      <c r="E6" s="22">
        <v>60</v>
      </c>
      <c r="F6" s="22">
        <f>SUM(D6:E6)</f>
        <v>230</v>
      </c>
      <c r="G6" s="22">
        <v>171</v>
      </c>
      <c r="H6" s="22">
        <v>53</v>
      </c>
      <c r="I6" s="22">
        <f t="shared" ref="I6:I44" si="0">SUM(G6:H6)</f>
        <v>224</v>
      </c>
      <c r="J6" s="22">
        <v>129</v>
      </c>
      <c r="K6" s="22">
        <v>53</v>
      </c>
      <c r="L6" s="22">
        <f t="shared" ref="L6:L44" si="1">SUM(J6:K6)</f>
        <v>182</v>
      </c>
    </row>
    <row r="7" spans="1:12" x14ac:dyDescent="0.2">
      <c r="A7" s="7">
        <v>2</v>
      </c>
      <c r="B7" s="52" t="s">
        <v>4</v>
      </c>
      <c r="C7" s="53"/>
      <c r="D7" s="22">
        <v>133</v>
      </c>
      <c r="E7" s="22">
        <v>59</v>
      </c>
      <c r="F7" s="22">
        <f t="shared" ref="F7" si="2">SUM(D7:E7)</f>
        <v>192</v>
      </c>
      <c r="G7" s="22">
        <v>136</v>
      </c>
      <c r="H7" s="22">
        <v>57</v>
      </c>
      <c r="I7" s="22">
        <f t="shared" si="0"/>
        <v>193</v>
      </c>
      <c r="J7" s="22">
        <v>112</v>
      </c>
      <c r="K7" s="22">
        <v>46</v>
      </c>
      <c r="L7" s="22">
        <f t="shared" si="1"/>
        <v>158</v>
      </c>
    </row>
    <row r="8" spans="1:12" x14ac:dyDescent="0.2">
      <c r="A8" s="7">
        <v>3</v>
      </c>
      <c r="B8" s="52" t="s">
        <v>11</v>
      </c>
      <c r="C8" s="53"/>
      <c r="D8" s="22">
        <v>105</v>
      </c>
      <c r="E8" s="22">
        <v>46</v>
      </c>
      <c r="F8" s="22">
        <f t="shared" ref="F8:F15" si="3">SUM(D8:E8)</f>
        <v>151</v>
      </c>
      <c r="G8" s="22">
        <v>108</v>
      </c>
      <c r="H8" s="22">
        <v>50</v>
      </c>
      <c r="I8" s="22">
        <f t="shared" si="0"/>
        <v>158</v>
      </c>
      <c r="J8" s="22">
        <v>57</v>
      </c>
      <c r="K8" s="22">
        <v>49</v>
      </c>
      <c r="L8" s="22">
        <f t="shared" ref="L8:L34" si="4">SUM(J8:K8)</f>
        <v>106</v>
      </c>
    </row>
    <row r="9" spans="1:12" x14ac:dyDescent="0.2">
      <c r="A9" s="7">
        <v>4</v>
      </c>
      <c r="B9" s="52" t="s">
        <v>24</v>
      </c>
      <c r="C9" s="53"/>
      <c r="D9" s="22">
        <v>116</v>
      </c>
      <c r="E9" s="22">
        <v>31</v>
      </c>
      <c r="F9" s="22">
        <f t="shared" si="3"/>
        <v>147</v>
      </c>
      <c r="G9" s="22">
        <v>134</v>
      </c>
      <c r="H9" s="22">
        <v>32</v>
      </c>
      <c r="I9" s="22">
        <f t="shared" si="0"/>
        <v>166</v>
      </c>
      <c r="J9" s="22">
        <v>97</v>
      </c>
      <c r="K9" s="22">
        <v>27</v>
      </c>
      <c r="L9" s="22">
        <f t="shared" si="4"/>
        <v>124</v>
      </c>
    </row>
    <row r="10" spans="1:12" x14ac:dyDescent="0.2">
      <c r="A10" s="7">
        <v>5</v>
      </c>
      <c r="B10" s="52" t="s">
        <v>25</v>
      </c>
      <c r="C10" s="53"/>
      <c r="D10" s="22">
        <v>73</v>
      </c>
      <c r="E10" s="22">
        <v>23</v>
      </c>
      <c r="F10" s="22">
        <f t="shared" si="3"/>
        <v>96</v>
      </c>
      <c r="G10" s="22">
        <v>73</v>
      </c>
      <c r="H10" s="22">
        <v>24</v>
      </c>
      <c r="I10" s="22">
        <f t="shared" si="0"/>
        <v>97</v>
      </c>
      <c r="J10" s="22">
        <v>44</v>
      </c>
      <c r="K10" s="22">
        <v>21</v>
      </c>
      <c r="L10" s="22">
        <f t="shared" si="4"/>
        <v>65</v>
      </c>
    </row>
    <row r="11" spans="1:12" x14ac:dyDescent="0.2">
      <c r="A11" s="7">
        <v>6</v>
      </c>
      <c r="B11" s="52" t="s">
        <v>26</v>
      </c>
      <c r="C11" s="53"/>
      <c r="D11" s="22">
        <v>59</v>
      </c>
      <c r="E11" s="22">
        <v>20</v>
      </c>
      <c r="F11" s="22">
        <f t="shared" si="3"/>
        <v>79</v>
      </c>
      <c r="G11" s="22">
        <v>62</v>
      </c>
      <c r="H11" s="22">
        <v>16</v>
      </c>
      <c r="I11" s="22">
        <f t="shared" si="0"/>
        <v>78</v>
      </c>
      <c r="J11" s="22">
        <v>47</v>
      </c>
      <c r="K11" s="22">
        <v>15</v>
      </c>
      <c r="L11" s="22">
        <f t="shared" si="4"/>
        <v>62</v>
      </c>
    </row>
    <row r="12" spans="1:12" x14ac:dyDescent="0.2">
      <c r="A12" s="7">
        <v>7</v>
      </c>
      <c r="B12" s="52" t="s">
        <v>27</v>
      </c>
      <c r="C12" s="53"/>
      <c r="D12" s="22">
        <v>88</v>
      </c>
      <c r="E12" s="22">
        <v>26</v>
      </c>
      <c r="F12" s="22">
        <f t="shared" si="3"/>
        <v>114</v>
      </c>
      <c r="G12" s="22">
        <v>94</v>
      </c>
      <c r="H12" s="22">
        <v>24</v>
      </c>
      <c r="I12" s="22">
        <f t="shared" si="0"/>
        <v>118</v>
      </c>
      <c r="J12" s="22">
        <v>70</v>
      </c>
      <c r="K12" s="22">
        <v>21</v>
      </c>
      <c r="L12" s="22">
        <f t="shared" si="4"/>
        <v>91</v>
      </c>
    </row>
    <row r="13" spans="1:12" x14ac:dyDescent="0.2">
      <c r="A13" s="7">
        <v>8</v>
      </c>
      <c r="B13" s="52" t="s">
        <v>29</v>
      </c>
      <c r="C13" s="53"/>
      <c r="D13" s="22">
        <v>68</v>
      </c>
      <c r="E13" s="22">
        <v>29</v>
      </c>
      <c r="F13" s="22">
        <f t="shared" si="3"/>
        <v>97</v>
      </c>
      <c r="G13" s="22">
        <v>83</v>
      </c>
      <c r="H13" s="22">
        <v>29</v>
      </c>
      <c r="I13" s="22">
        <f t="shared" si="0"/>
        <v>112</v>
      </c>
      <c r="J13" s="22">
        <v>65</v>
      </c>
      <c r="K13" s="22">
        <v>25</v>
      </c>
      <c r="L13" s="22">
        <f t="shared" si="4"/>
        <v>90</v>
      </c>
    </row>
    <row r="14" spans="1:12" x14ac:dyDescent="0.2">
      <c r="A14" s="7">
        <v>9</v>
      </c>
      <c r="B14" s="53" t="s">
        <v>30</v>
      </c>
      <c r="C14" s="56"/>
      <c r="D14" s="22">
        <v>74</v>
      </c>
      <c r="E14" s="22">
        <v>21</v>
      </c>
      <c r="F14" s="22">
        <f t="shared" si="3"/>
        <v>95</v>
      </c>
      <c r="G14" s="22">
        <v>79</v>
      </c>
      <c r="H14" s="22">
        <v>24</v>
      </c>
      <c r="I14" s="22">
        <f t="shared" si="0"/>
        <v>103</v>
      </c>
      <c r="J14" s="22">
        <v>52</v>
      </c>
      <c r="K14" s="22">
        <v>22</v>
      </c>
      <c r="L14" s="22">
        <f t="shared" si="4"/>
        <v>74</v>
      </c>
    </row>
    <row r="15" spans="1:12" x14ac:dyDescent="0.2">
      <c r="A15" s="7">
        <v>10</v>
      </c>
      <c r="B15" s="47" t="s">
        <v>5</v>
      </c>
      <c r="C15" s="48"/>
      <c r="D15" s="9">
        <v>50</v>
      </c>
      <c r="E15" s="9">
        <v>34</v>
      </c>
      <c r="F15" s="9">
        <f t="shared" si="3"/>
        <v>84</v>
      </c>
      <c r="G15" s="9">
        <v>59</v>
      </c>
      <c r="H15" s="9">
        <v>27</v>
      </c>
      <c r="I15" s="9">
        <f t="shared" si="0"/>
        <v>86</v>
      </c>
      <c r="J15" s="9">
        <v>36</v>
      </c>
      <c r="K15" s="9">
        <v>23</v>
      </c>
      <c r="L15" s="9">
        <f t="shared" si="4"/>
        <v>59</v>
      </c>
    </row>
    <row r="16" spans="1:12" x14ac:dyDescent="0.2">
      <c r="A16" s="7">
        <v>11</v>
      </c>
      <c r="B16" s="47" t="s">
        <v>10</v>
      </c>
      <c r="C16" s="48"/>
      <c r="D16" s="9">
        <v>93</v>
      </c>
      <c r="E16" s="9">
        <v>70</v>
      </c>
      <c r="F16" s="9">
        <f t="shared" ref="F16:F44" si="5">SUM(D16:E16)</f>
        <v>163</v>
      </c>
      <c r="G16" s="9">
        <v>90</v>
      </c>
      <c r="H16" s="9">
        <v>58</v>
      </c>
      <c r="I16" s="9">
        <f t="shared" si="0"/>
        <v>148</v>
      </c>
      <c r="J16" s="9">
        <v>41</v>
      </c>
      <c r="K16" s="9">
        <v>55</v>
      </c>
      <c r="L16" s="9">
        <f t="shared" si="4"/>
        <v>96</v>
      </c>
    </row>
    <row r="17" spans="1:12" x14ac:dyDescent="0.2">
      <c r="A17" s="7">
        <v>12</v>
      </c>
      <c r="B17" s="47" t="s">
        <v>13</v>
      </c>
      <c r="C17" s="48"/>
      <c r="D17" s="9">
        <v>42</v>
      </c>
      <c r="E17" s="9">
        <v>16</v>
      </c>
      <c r="F17" s="9">
        <f t="shared" si="5"/>
        <v>58</v>
      </c>
      <c r="G17" s="9">
        <v>40</v>
      </c>
      <c r="H17" s="9">
        <v>18</v>
      </c>
      <c r="I17" s="9">
        <f t="shared" si="0"/>
        <v>58</v>
      </c>
      <c r="J17" s="9">
        <v>24</v>
      </c>
      <c r="K17" s="9">
        <v>20</v>
      </c>
      <c r="L17" s="9">
        <f t="shared" si="4"/>
        <v>44</v>
      </c>
    </row>
    <row r="18" spans="1:12" x14ac:dyDescent="0.2">
      <c r="A18" s="7">
        <v>13</v>
      </c>
      <c r="B18" s="47" t="s">
        <v>15</v>
      </c>
      <c r="C18" s="48"/>
      <c r="D18" s="9">
        <v>139</v>
      </c>
      <c r="E18" s="9">
        <v>54</v>
      </c>
      <c r="F18" s="9">
        <f t="shared" si="5"/>
        <v>193</v>
      </c>
      <c r="G18" s="9">
        <v>146</v>
      </c>
      <c r="H18" s="9">
        <v>46</v>
      </c>
      <c r="I18" s="9">
        <f t="shared" si="0"/>
        <v>192</v>
      </c>
      <c r="J18" s="9">
        <v>73</v>
      </c>
      <c r="K18" s="9">
        <v>31</v>
      </c>
      <c r="L18" s="9">
        <f t="shared" si="4"/>
        <v>104</v>
      </c>
    </row>
    <row r="19" spans="1:12" x14ac:dyDescent="0.2">
      <c r="A19" s="7">
        <v>14</v>
      </c>
      <c r="B19" s="47" t="s">
        <v>18</v>
      </c>
      <c r="C19" s="48"/>
      <c r="D19" s="9">
        <v>38</v>
      </c>
      <c r="E19" s="9">
        <v>19</v>
      </c>
      <c r="F19" s="9">
        <f t="shared" si="5"/>
        <v>57</v>
      </c>
      <c r="G19" s="9">
        <v>42</v>
      </c>
      <c r="H19" s="9">
        <v>10</v>
      </c>
      <c r="I19" s="9">
        <f t="shared" si="0"/>
        <v>52</v>
      </c>
      <c r="J19" s="9">
        <v>19</v>
      </c>
      <c r="K19" s="9">
        <v>11</v>
      </c>
      <c r="L19" s="9">
        <f t="shared" si="4"/>
        <v>30</v>
      </c>
    </row>
    <row r="20" spans="1:12" x14ac:dyDescent="0.2">
      <c r="A20" s="7">
        <v>15</v>
      </c>
      <c r="B20" s="35" t="s">
        <v>8</v>
      </c>
      <c r="C20" s="36"/>
      <c r="D20" s="10">
        <v>72</v>
      </c>
      <c r="E20" s="10">
        <v>27</v>
      </c>
      <c r="F20" s="10">
        <f t="shared" si="5"/>
        <v>99</v>
      </c>
      <c r="G20" s="10">
        <v>69</v>
      </c>
      <c r="H20" s="10">
        <v>29</v>
      </c>
      <c r="I20" s="10">
        <f t="shared" si="0"/>
        <v>98</v>
      </c>
      <c r="J20" s="10">
        <v>36</v>
      </c>
      <c r="K20" s="10">
        <v>32</v>
      </c>
      <c r="L20" s="10">
        <f t="shared" si="4"/>
        <v>68</v>
      </c>
    </row>
    <row r="21" spans="1:12" x14ac:dyDescent="0.2">
      <c r="A21" s="7">
        <v>16</v>
      </c>
      <c r="B21" s="35" t="s">
        <v>32</v>
      </c>
      <c r="C21" s="36"/>
      <c r="D21" s="10">
        <v>28</v>
      </c>
      <c r="E21" s="10">
        <v>0</v>
      </c>
      <c r="F21" s="10">
        <f t="shared" si="5"/>
        <v>28</v>
      </c>
      <c r="G21" s="10">
        <v>34</v>
      </c>
      <c r="H21" s="10">
        <v>0</v>
      </c>
      <c r="I21" s="10">
        <f t="shared" si="0"/>
        <v>34</v>
      </c>
      <c r="J21" s="10">
        <v>34</v>
      </c>
      <c r="K21" s="10">
        <v>1</v>
      </c>
      <c r="L21" s="10">
        <f t="shared" si="4"/>
        <v>35</v>
      </c>
    </row>
    <row r="22" spans="1:12" x14ac:dyDescent="0.2">
      <c r="A22" s="7">
        <v>17</v>
      </c>
      <c r="B22" s="35" t="s">
        <v>6</v>
      </c>
      <c r="C22" s="36"/>
      <c r="D22" s="10">
        <v>73</v>
      </c>
      <c r="E22" s="10">
        <v>19</v>
      </c>
      <c r="F22" s="10">
        <f t="shared" si="5"/>
        <v>92</v>
      </c>
      <c r="G22" s="10">
        <v>83</v>
      </c>
      <c r="H22" s="10">
        <v>24</v>
      </c>
      <c r="I22" s="10">
        <f t="shared" si="0"/>
        <v>107</v>
      </c>
      <c r="J22" s="10">
        <v>62</v>
      </c>
      <c r="K22" s="10">
        <v>28</v>
      </c>
      <c r="L22" s="10">
        <f t="shared" si="4"/>
        <v>90</v>
      </c>
    </row>
    <row r="23" spans="1:12" x14ac:dyDescent="0.2">
      <c r="A23" s="7">
        <v>18</v>
      </c>
      <c r="B23" s="35" t="s">
        <v>7</v>
      </c>
      <c r="C23" s="36"/>
      <c r="D23" s="10">
        <v>153</v>
      </c>
      <c r="E23" s="10">
        <v>69</v>
      </c>
      <c r="F23" s="10">
        <f t="shared" si="5"/>
        <v>222</v>
      </c>
      <c r="G23" s="10">
        <v>162</v>
      </c>
      <c r="H23" s="10">
        <v>60</v>
      </c>
      <c r="I23" s="10">
        <f t="shared" si="0"/>
        <v>222</v>
      </c>
      <c r="J23" s="10">
        <v>68</v>
      </c>
      <c r="K23" s="10">
        <v>40</v>
      </c>
      <c r="L23" s="10">
        <f t="shared" si="4"/>
        <v>108</v>
      </c>
    </row>
    <row r="24" spans="1:12" x14ac:dyDescent="0.2">
      <c r="A24" s="7">
        <v>19</v>
      </c>
      <c r="B24" s="35" t="s">
        <v>9</v>
      </c>
      <c r="C24" s="36"/>
      <c r="D24" s="10">
        <v>129</v>
      </c>
      <c r="E24" s="10">
        <v>31</v>
      </c>
      <c r="F24" s="10">
        <f t="shared" si="5"/>
        <v>160</v>
      </c>
      <c r="G24" s="10">
        <v>126</v>
      </c>
      <c r="H24" s="10">
        <v>30</v>
      </c>
      <c r="I24" s="10">
        <f t="shared" si="0"/>
        <v>156</v>
      </c>
      <c r="J24" s="10">
        <v>47</v>
      </c>
      <c r="K24" s="10">
        <v>28</v>
      </c>
      <c r="L24" s="10">
        <f t="shared" si="4"/>
        <v>75</v>
      </c>
    </row>
    <row r="25" spans="1:12" x14ac:dyDescent="0.2">
      <c r="A25" s="7">
        <v>20</v>
      </c>
      <c r="B25" s="35" t="s">
        <v>12</v>
      </c>
      <c r="C25" s="36"/>
      <c r="D25" s="10">
        <v>113</v>
      </c>
      <c r="E25" s="10">
        <v>34</v>
      </c>
      <c r="F25" s="10">
        <f t="shared" si="5"/>
        <v>147</v>
      </c>
      <c r="G25" s="10">
        <v>121</v>
      </c>
      <c r="H25" s="10">
        <v>31</v>
      </c>
      <c r="I25" s="10">
        <f t="shared" si="0"/>
        <v>152</v>
      </c>
      <c r="J25" s="10">
        <v>66</v>
      </c>
      <c r="K25" s="10">
        <v>25</v>
      </c>
      <c r="L25" s="10">
        <f t="shared" si="4"/>
        <v>91</v>
      </c>
    </row>
    <row r="26" spans="1:12" x14ac:dyDescent="0.2">
      <c r="A26" s="7">
        <v>21</v>
      </c>
      <c r="B26" s="35" t="s">
        <v>14</v>
      </c>
      <c r="C26" s="36"/>
      <c r="D26" s="10">
        <v>136</v>
      </c>
      <c r="E26" s="10">
        <v>31</v>
      </c>
      <c r="F26" s="10">
        <f t="shared" si="5"/>
        <v>167</v>
      </c>
      <c r="G26" s="10">
        <v>138</v>
      </c>
      <c r="H26" s="10">
        <v>31</v>
      </c>
      <c r="I26" s="10">
        <f t="shared" si="0"/>
        <v>169</v>
      </c>
      <c r="J26" s="10">
        <v>80</v>
      </c>
      <c r="K26" s="10">
        <v>30</v>
      </c>
      <c r="L26" s="10">
        <f t="shared" si="4"/>
        <v>110</v>
      </c>
    </row>
    <row r="27" spans="1:12" x14ac:dyDescent="0.2">
      <c r="A27" s="7">
        <v>22</v>
      </c>
      <c r="B27" s="35" t="s">
        <v>16</v>
      </c>
      <c r="C27" s="36"/>
      <c r="D27" s="10">
        <v>66</v>
      </c>
      <c r="E27" s="10">
        <v>27</v>
      </c>
      <c r="F27" s="10">
        <f t="shared" si="5"/>
        <v>93</v>
      </c>
      <c r="G27" s="10">
        <v>66</v>
      </c>
      <c r="H27" s="10">
        <v>27</v>
      </c>
      <c r="I27" s="10">
        <f t="shared" si="0"/>
        <v>93</v>
      </c>
      <c r="J27" s="10">
        <v>16</v>
      </c>
      <c r="K27" s="10">
        <v>25</v>
      </c>
      <c r="L27" s="10">
        <f t="shared" si="4"/>
        <v>41</v>
      </c>
    </row>
    <row r="28" spans="1:12" x14ac:dyDescent="0.2">
      <c r="A28" s="7">
        <v>23</v>
      </c>
      <c r="B28" s="35" t="s">
        <v>17</v>
      </c>
      <c r="C28" s="36"/>
      <c r="D28" s="10">
        <v>160</v>
      </c>
      <c r="E28" s="10">
        <v>52</v>
      </c>
      <c r="F28" s="10">
        <f t="shared" si="5"/>
        <v>212</v>
      </c>
      <c r="G28" s="10">
        <v>161</v>
      </c>
      <c r="H28" s="10">
        <v>47</v>
      </c>
      <c r="I28" s="10">
        <f t="shared" si="0"/>
        <v>208</v>
      </c>
      <c r="J28" s="10">
        <v>73</v>
      </c>
      <c r="K28" s="10">
        <v>46</v>
      </c>
      <c r="L28" s="10">
        <f t="shared" si="4"/>
        <v>119</v>
      </c>
    </row>
    <row r="29" spans="1:12" x14ac:dyDescent="0.2">
      <c r="A29" s="7">
        <v>24</v>
      </c>
      <c r="B29" s="35" t="s">
        <v>31</v>
      </c>
      <c r="C29" s="36"/>
      <c r="D29" s="10">
        <v>52</v>
      </c>
      <c r="E29" s="10">
        <v>8</v>
      </c>
      <c r="F29" s="10">
        <f t="shared" si="5"/>
        <v>60</v>
      </c>
      <c r="G29" s="10">
        <v>50</v>
      </c>
      <c r="H29" s="10">
        <v>10</v>
      </c>
      <c r="I29" s="10">
        <f t="shared" si="0"/>
        <v>60</v>
      </c>
      <c r="J29" s="10">
        <v>53</v>
      </c>
      <c r="K29" s="10">
        <v>15</v>
      </c>
      <c r="L29" s="10">
        <f t="shared" si="4"/>
        <v>68</v>
      </c>
    </row>
    <row r="30" spans="1:12" x14ac:dyDescent="0.2">
      <c r="A30" s="7">
        <v>25</v>
      </c>
      <c r="B30" s="35" t="s">
        <v>28</v>
      </c>
      <c r="C30" s="36"/>
      <c r="D30" s="10">
        <v>72</v>
      </c>
      <c r="E30" s="10">
        <v>31</v>
      </c>
      <c r="F30" s="10">
        <f t="shared" si="5"/>
        <v>103</v>
      </c>
      <c r="G30" s="10">
        <v>72</v>
      </c>
      <c r="H30" s="10">
        <v>30</v>
      </c>
      <c r="I30" s="10">
        <f t="shared" si="0"/>
        <v>102</v>
      </c>
      <c r="J30" s="10">
        <v>40</v>
      </c>
      <c r="K30" s="10">
        <v>30</v>
      </c>
      <c r="L30" s="10">
        <f t="shared" si="4"/>
        <v>70</v>
      </c>
    </row>
    <row r="31" spans="1:12" x14ac:dyDescent="0.2">
      <c r="A31" s="7">
        <v>26</v>
      </c>
      <c r="B31" s="54" t="s">
        <v>23</v>
      </c>
      <c r="C31" s="36"/>
      <c r="D31" s="11">
        <v>31</v>
      </c>
      <c r="E31" s="11">
        <v>24</v>
      </c>
      <c r="F31" s="9">
        <f t="shared" si="5"/>
        <v>55</v>
      </c>
      <c r="G31" s="11">
        <v>30</v>
      </c>
      <c r="H31" s="11">
        <v>18</v>
      </c>
      <c r="I31" s="11">
        <f t="shared" si="0"/>
        <v>48</v>
      </c>
      <c r="J31" s="11">
        <v>20</v>
      </c>
      <c r="K31" s="11">
        <v>12</v>
      </c>
      <c r="L31" s="11">
        <f t="shared" si="4"/>
        <v>32</v>
      </c>
    </row>
    <row r="32" spans="1:12" x14ac:dyDescent="0.2">
      <c r="A32" s="7">
        <v>27</v>
      </c>
      <c r="B32" s="54" t="s">
        <v>22</v>
      </c>
      <c r="C32" s="36"/>
      <c r="D32" s="11">
        <v>23</v>
      </c>
      <c r="E32" s="11">
        <v>10</v>
      </c>
      <c r="F32" s="9">
        <f t="shared" si="5"/>
        <v>33</v>
      </c>
      <c r="G32" s="11">
        <v>24</v>
      </c>
      <c r="H32" s="11">
        <v>10</v>
      </c>
      <c r="I32" s="11">
        <f t="shared" si="0"/>
        <v>34</v>
      </c>
      <c r="J32" s="11">
        <v>18</v>
      </c>
      <c r="K32" s="11">
        <v>8</v>
      </c>
      <c r="L32" s="11">
        <f t="shared" si="4"/>
        <v>26</v>
      </c>
    </row>
    <row r="33" spans="1:12" x14ac:dyDescent="0.2">
      <c r="A33" s="7">
        <v>28</v>
      </c>
      <c r="B33" s="54" t="s">
        <v>21</v>
      </c>
      <c r="C33" s="36"/>
      <c r="D33" s="11">
        <v>32</v>
      </c>
      <c r="E33" s="11">
        <v>18</v>
      </c>
      <c r="F33" s="9">
        <f t="shared" si="5"/>
        <v>50</v>
      </c>
      <c r="G33" s="11">
        <v>30</v>
      </c>
      <c r="H33" s="11">
        <v>15</v>
      </c>
      <c r="I33" s="11">
        <f t="shared" si="0"/>
        <v>45</v>
      </c>
      <c r="J33" s="11">
        <v>23</v>
      </c>
      <c r="K33" s="11">
        <v>13</v>
      </c>
      <c r="L33" s="11">
        <f t="shared" si="4"/>
        <v>36</v>
      </c>
    </row>
    <row r="34" spans="1:12" x14ac:dyDescent="0.2">
      <c r="A34" s="7">
        <v>29</v>
      </c>
      <c r="B34" s="49" t="s">
        <v>20</v>
      </c>
      <c r="C34" s="36"/>
      <c r="D34" s="12">
        <v>85</v>
      </c>
      <c r="E34" s="12">
        <v>36</v>
      </c>
      <c r="F34" s="12">
        <f t="shared" si="5"/>
        <v>121</v>
      </c>
      <c r="G34" s="12">
        <v>94</v>
      </c>
      <c r="H34" s="12">
        <v>34</v>
      </c>
      <c r="I34" s="12">
        <f t="shared" si="0"/>
        <v>128</v>
      </c>
      <c r="J34" s="12">
        <v>69</v>
      </c>
      <c r="K34" s="12">
        <v>30</v>
      </c>
      <c r="L34" s="12">
        <f t="shared" si="4"/>
        <v>99</v>
      </c>
    </row>
    <row r="35" spans="1:12" x14ac:dyDescent="0.2">
      <c r="A35" s="7">
        <v>30</v>
      </c>
      <c r="B35" s="49" t="s">
        <v>19</v>
      </c>
      <c r="C35" s="36"/>
      <c r="D35" s="12">
        <v>73</v>
      </c>
      <c r="E35" s="12">
        <v>10</v>
      </c>
      <c r="F35" s="12">
        <f t="shared" si="5"/>
        <v>83</v>
      </c>
      <c r="G35" s="12">
        <v>70</v>
      </c>
      <c r="H35" s="12">
        <v>13</v>
      </c>
      <c r="I35" s="12">
        <f t="shared" si="0"/>
        <v>83</v>
      </c>
      <c r="J35" s="12">
        <v>40</v>
      </c>
      <c r="K35" s="12">
        <v>18</v>
      </c>
      <c r="L35" s="12">
        <f t="shared" si="1"/>
        <v>58</v>
      </c>
    </row>
    <row r="36" spans="1:12" x14ac:dyDescent="0.2">
      <c r="A36" s="7">
        <v>31</v>
      </c>
      <c r="B36" s="39" t="s">
        <v>33</v>
      </c>
      <c r="C36" s="41"/>
      <c r="D36" s="23">
        <v>12</v>
      </c>
      <c r="E36" s="23"/>
      <c r="F36" s="23">
        <f t="shared" si="5"/>
        <v>12</v>
      </c>
      <c r="G36" s="23">
        <v>13</v>
      </c>
      <c r="H36" s="23">
        <v>0</v>
      </c>
      <c r="I36" s="23">
        <f t="shared" si="0"/>
        <v>13</v>
      </c>
      <c r="J36" s="23">
        <v>23</v>
      </c>
      <c r="K36" s="23"/>
      <c r="L36" s="23">
        <f>SUM(J36:K36)</f>
        <v>23</v>
      </c>
    </row>
    <row r="37" spans="1:12" x14ac:dyDescent="0.2">
      <c r="A37" s="7">
        <v>32</v>
      </c>
      <c r="B37" s="39" t="s">
        <v>34</v>
      </c>
      <c r="C37" s="41"/>
      <c r="D37" s="23">
        <v>0</v>
      </c>
      <c r="E37" s="23"/>
      <c r="F37" s="23">
        <f t="shared" si="5"/>
        <v>0</v>
      </c>
      <c r="G37" s="23">
        <v>0</v>
      </c>
      <c r="H37" s="23"/>
      <c r="I37" s="23">
        <f t="shared" si="0"/>
        <v>0</v>
      </c>
      <c r="J37" s="23">
        <v>7</v>
      </c>
      <c r="K37" s="23"/>
      <c r="L37" s="23">
        <f>SUM(J37:K37)</f>
        <v>7</v>
      </c>
    </row>
    <row r="38" spans="1:12" ht="30" customHeight="1" x14ac:dyDescent="0.2">
      <c r="A38" s="7">
        <v>33</v>
      </c>
      <c r="B38" s="76" t="s">
        <v>55</v>
      </c>
      <c r="C38" s="77"/>
      <c r="D38" s="23">
        <v>91</v>
      </c>
      <c r="E38" s="23">
        <v>57</v>
      </c>
      <c r="F38" s="23">
        <f t="shared" si="5"/>
        <v>148</v>
      </c>
      <c r="G38" s="23">
        <v>113</v>
      </c>
      <c r="H38" s="23">
        <v>60</v>
      </c>
      <c r="I38" s="23">
        <f t="shared" si="0"/>
        <v>173</v>
      </c>
      <c r="J38" s="23">
        <v>139</v>
      </c>
      <c r="K38" s="23">
        <v>80</v>
      </c>
      <c r="L38" s="23">
        <f>SUM(J38:K38)</f>
        <v>219</v>
      </c>
    </row>
    <row r="39" spans="1:12" ht="19.5" customHeight="1" x14ac:dyDescent="0.2">
      <c r="A39" s="7">
        <v>34</v>
      </c>
      <c r="B39" s="39" t="s">
        <v>56</v>
      </c>
      <c r="C39" s="40"/>
      <c r="D39" s="23"/>
      <c r="E39" s="23"/>
      <c r="F39" s="23">
        <f t="shared" si="5"/>
        <v>0</v>
      </c>
      <c r="G39" s="23"/>
      <c r="H39" s="23"/>
      <c r="I39" s="23">
        <f t="shared" si="0"/>
        <v>0</v>
      </c>
      <c r="J39" s="23"/>
      <c r="K39" s="23"/>
      <c r="L39" s="23">
        <f t="shared" ref="L39:L40" si="6">SUM(J39:K39)</f>
        <v>0</v>
      </c>
    </row>
    <row r="40" spans="1:12" ht="33" customHeight="1" x14ac:dyDescent="0.2">
      <c r="A40" s="7">
        <v>35</v>
      </c>
      <c r="B40" s="37" t="s">
        <v>52</v>
      </c>
      <c r="C40" s="38"/>
      <c r="D40" s="23"/>
      <c r="E40" s="23"/>
      <c r="F40" s="23">
        <f t="shared" si="5"/>
        <v>0</v>
      </c>
      <c r="G40" s="23"/>
      <c r="H40" s="23"/>
      <c r="I40" s="23">
        <f t="shared" si="0"/>
        <v>0</v>
      </c>
      <c r="J40" s="23"/>
      <c r="K40" s="23"/>
      <c r="L40" s="23">
        <f t="shared" si="6"/>
        <v>0</v>
      </c>
    </row>
    <row r="41" spans="1:12" ht="24" customHeight="1" x14ac:dyDescent="0.2">
      <c r="A41" s="7">
        <v>36</v>
      </c>
      <c r="B41" s="39" t="s">
        <v>53</v>
      </c>
      <c r="C41" s="41"/>
      <c r="D41" s="23">
        <v>470</v>
      </c>
      <c r="E41" s="23">
        <v>2</v>
      </c>
      <c r="F41" s="23">
        <f t="shared" si="5"/>
        <v>472</v>
      </c>
      <c r="G41" s="23">
        <v>327</v>
      </c>
      <c r="H41" s="23">
        <v>3</v>
      </c>
      <c r="I41" s="23">
        <f t="shared" si="0"/>
        <v>330</v>
      </c>
      <c r="J41" s="23">
        <v>253</v>
      </c>
      <c r="K41" s="23">
        <v>13</v>
      </c>
      <c r="L41" s="23">
        <f>SUM(J41:K41)</f>
        <v>266</v>
      </c>
    </row>
    <row r="42" spans="1:12" ht="23.25" customHeight="1" x14ac:dyDescent="0.2">
      <c r="A42" s="7">
        <v>37</v>
      </c>
      <c r="B42" s="39" t="s">
        <v>51</v>
      </c>
      <c r="C42" s="41"/>
      <c r="D42" s="23">
        <v>122</v>
      </c>
      <c r="E42" s="23">
        <v>0</v>
      </c>
      <c r="F42" s="23">
        <f t="shared" si="5"/>
        <v>122</v>
      </c>
      <c r="G42" s="23">
        <v>26</v>
      </c>
      <c r="H42" s="23"/>
      <c r="I42" s="23">
        <f t="shared" si="0"/>
        <v>26</v>
      </c>
      <c r="J42" s="23">
        <v>10</v>
      </c>
      <c r="K42" s="23"/>
      <c r="L42" s="23">
        <f>SUM(J42:K42)</f>
        <v>10</v>
      </c>
    </row>
    <row r="43" spans="1:12" ht="30.75" customHeight="1" x14ac:dyDescent="0.2">
      <c r="A43" s="7">
        <v>38</v>
      </c>
      <c r="B43" s="37" t="s">
        <v>54</v>
      </c>
      <c r="C43" s="38"/>
      <c r="D43" s="23"/>
      <c r="E43" s="23"/>
      <c r="F43" s="23">
        <f t="shared" si="5"/>
        <v>0</v>
      </c>
      <c r="G43" s="23"/>
      <c r="H43" s="23"/>
      <c r="I43" s="23">
        <f t="shared" si="0"/>
        <v>0</v>
      </c>
      <c r="J43" s="23"/>
      <c r="K43" s="23"/>
      <c r="L43" s="23"/>
    </row>
    <row r="44" spans="1:12" ht="21" customHeight="1" x14ac:dyDescent="0.2">
      <c r="A44" s="7">
        <v>39</v>
      </c>
      <c r="B44" s="39" t="s">
        <v>35</v>
      </c>
      <c r="C44" s="41"/>
      <c r="D44" s="23">
        <v>52</v>
      </c>
      <c r="E44" s="23">
        <v>0</v>
      </c>
      <c r="F44" s="23">
        <f t="shared" si="5"/>
        <v>52</v>
      </c>
      <c r="G44" s="23">
        <v>50</v>
      </c>
      <c r="H44" s="23"/>
      <c r="I44" s="23">
        <f t="shared" si="0"/>
        <v>50</v>
      </c>
      <c r="J44" s="23">
        <v>20</v>
      </c>
      <c r="K44" s="23"/>
      <c r="L44" s="23">
        <f t="shared" si="1"/>
        <v>20</v>
      </c>
    </row>
    <row r="45" spans="1:12" ht="26.25" customHeight="1" thickBot="1" x14ac:dyDescent="0.25">
      <c r="A45" s="75" t="s">
        <v>36</v>
      </c>
      <c r="B45" s="75"/>
      <c r="C45" s="75"/>
      <c r="D45" s="30">
        <f t="shared" ref="D45:L45" si="7">SUM(D6:D44)</f>
        <v>3293</v>
      </c>
      <c r="E45" s="24">
        <f t="shared" si="7"/>
        <v>994</v>
      </c>
      <c r="F45" s="25">
        <f t="shared" si="7"/>
        <v>4287</v>
      </c>
      <c r="G45" s="26">
        <f t="shared" si="7"/>
        <v>3176</v>
      </c>
      <c r="H45" s="27">
        <f t="shared" si="7"/>
        <v>940</v>
      </c>
      <c r="I45" s="25">
        <f t="shared" si="7"/>
        <v>4116</v>
      </c>
      <c r="J45" s="26">
        <f t="shared" si="7"/>
        <v>2063</v>
      </c>
      <c r="K45" s="27">
        <f t="shared" si="7"/>
        <v>893</v>
      </c>
      <c r="L45" s="25">
        <f t="shared" si="7"/>
        <v>2956</v>
      </c>
    </row>
    <row r="46" spans="1:12" x14ac:dyDescent="0.2">
      <c r="A46" s="13"/>
      <c r="B46" s="13"/>
      <c r="C46" s="14"/>
      <c r="D46" s="14"/>
      <c r="E46" s="14"/>
      <c r="F46" s="13"/>
      <c r="G46" s="14"/>
      <c r="H46" s="14"/>
      <c r="I46" s="13"/>
      <c r="J46" s="14"/>
      <c r="K46" s="14"/>
      <c r="L46" s="13"/>
    </row>
    <row r="47" spans="1:12" x14ac:dyDescent="0.2">
      <c r="A47" s="13"/>
      <c r="B47" s="13"/>
      <c r="C47" s="14"/>
      <c r="D47" s="14"/>
      <c r="E47" s="14"/>
      <c r="F47" s="13"/>
      <c r="G47" s="14"/>
      <c r="H47" s="14"/>
      <c r="I47" s="13"/>
      <c r="J47" s="14"/>
      <c r="K47" s="14"/>
      <c r="L47" s="13"/>
    </row>
    <row r="48" spans="1:12" ht="29.25" customHeight="1" x14ac:dyDescent="0.2">
      <c r="A48" s="13"/>
      <c r="B48" s="13"/>
      <c r="C48" s="14"/>
      <c r="D48" s="14"/>
      <c r="E48" s="14"/>
      <c r="F48" s="13"/>
      <c r="G48" s="14"/>
      <c r="H48" s="14"/>
      <c r="I48" s="13"/>
      <c r="J48" s="14"/>
      <c r="K48" s="14"/>
      <c r="L48" s="13"/>
    </row>
    <row r="49" spans="1:12" ht="21.75" customHeight="1" x14ac:dyDescent="0.2">
      <c r="A49" s="13"/>
      <c r="B49" s="13"/>
      <c r="C49" s="14"/>
      <c r="D49" s="14"/>
      <c r="E49" s="14"/>
      <c r="F49" s="13"/>
      <c r="G49" s="14"/>
      <c r="H49" s="14"/>
      <c r="I49" s="13"/>
      <c r="J49" s="14"/>
      <c r="K49" s="14"/>
      <c r="L49" s="13"/>
    </row>
    <row r="50" spans="1:12" ht="24.75" customHeight="1" thickBot="1" x14ac:dyDescent="0.25">
      <c r="A50" s="13"/>
      <c r="B50" s="13"/>
      <c r="C50" s="14"/>
      <c r="D50" s="14"/>
      <c r="E50" s="14"/>
      <c r="F50" s="13"/>
      <c r="G50" s="14"/>
      <c r="H50" s="14"/>
      <c r="I50" s="13"/>
      <c r="J50" s="14"/>
      <c r="K50" s="14"/>
      <c r="L50" s="13"/>
    </row>
    <row r="51" spans="1:12" ht="15" customHeight="1" x14ac:dyDescent="0.2">
      <c r="A51" s="78" t="s">
        <v>50</v>
      </c>
      <c r="B51" s="71" t="s">
        <v>37</v>
      </c>
      <c r="C51" s="72"/>
      <c r="D51" s="60" t="s">
        <v>45</v>
      </c>
      <c r="E51" s="61"/>
      <c r="F51" s="62"/>
      <c r="G51" s="63" t="s">
        <v>46</v>
      </c>
      <c r="H51" s="64"/>
      <c r="I51" s="65"/>
      <c r="J51" s="57" t="s">
        <v>47</v>
      </c>
      <c r="K51" s="58"/>
      <c r="L51" s="59"/>
    </row>
    <row r="52" spans="1:12" ht="20.399999999999999" x14ac:dyDescent="0.2">
      <c r="A52" s="79"/>
      <c r="B52" s="73"/>
      <c r="C52" s="74"/>
      <c r="D52" s="15" t="s">
        <v>1</v>
      </c>
      <c r="E52" s="16" t="s">
        <v>44</v>
      </c>
      <c r="F52" s="17" t="s">
        <v>2</v>
      </c>
      <c r="G52" s="15" t="s">
        <v>1</v>
      </c>
      <c r="H52" s="16" t="s">
        <v>44</v>
      </c>
      <c r="I52" s="17" t="s">
        <v>2</v>
      </c>
      <c r="J52" s="15" t="s">
        <v>1</v>
      </c>
      <c r="K52" s="16" t="s">
        <v>44</v>
      </c>
      <c r="L52" s="17" t="s">
        <v>2</v>
      </c>
    </row>
    <row r="53" spans="1:12" ht="20.25" customHeight="1" x14ac:dyDescent="0.2">
      <c r="A53" s="18">
        <v>1</v>
      </c>
      <c r="B53" s="52" t="s">
        <v>40</v>
      </c>
      <c r="C53" s="53"/>
      <c r="D53" s="8">
        <f>SUM(D6:D14)</f>
        <v>886</v>
      </c>
      <c r="E53" s="8">
        <f>SUM(E6:E14)</f>
        <v>315</v>
      </c>
      <c r="F53" s="8">
        <f t="shared" ref="F53:F58" si="8">SUM(D53:E53)</f>
        <v>1201</v>
      </c>
      <c r="G53" s="8">
        <f>SUM(G6:G14)</f>
        <v>940</v>
      </c>
      <c r="H53" s="8">
        <f>SUM(H6:H14)</f>
        <v>309</v>
      </c>
      <c r="I53" s="8">
        <f t="shared" ref="I53:I58" si="9">SUM(G53:H53)</f>
        <v>1249</v>
      </c>
      <c r="J53" s="8">
        <f>SUM(J6:J14)</f>
        <v>673</v>
      </c>
      <c r="K53" s="8">
        <f>SUM(K6:K14)</f>
        <v>279</v>
      </c>
      <c r="L53" s="8">
        <f t="shared" ref="L53:L58" si="10">SUM(J53:K53)</f>
        <v>952</v>
      </c>
    </row>
    <row r="54" spans="1:12" ht="20.25" customHeight="1" x14ac:dyDescent="0.2">
      <c r="A54" s="18">
        <v>2</v>
      </c>
      <c r="B54" s="47" t="s">
        <v>38</v>
      </c>
      <c r="C54" s="48"/>
      <c r="D54" s="31">
        <f>SUM(D15:D19)</f>
        <v>362</v>
      </c>
      <c r="E54" s="31">
        <f>SUM(E15:E19)</f>
        <v>193</v>
      </c>
      <c r="F54" s="31">
        <f t="shared" si="8"/>
        <v>555</v>
      </c>
      <c r="G54" s="31">
        <f>SUM(G15:G19)</f>
        <v>377</v>
      </c>
      <c r="H54" s="31">
        <f>SUM(H15:H19)</f>
        <v>159</v>
      </c>
      <c r="I54" s="31">
        <f t="shared" si="9"/>
        <v>536</v>
      </c>
      <c r="J54" s="31">
        <f>SUM(J15:J19)</f>
        <v>193</v>
      </c>
      <c r="K54" s="31">
        <f>SUM(K15:K19)</f>
        <v>140</v>
      </c>
      <c r="L54" s="31">
        <f t="shared" si="10"/>
        <v>333</v>
      </c>
    </row>
    <row r="55" spans="1:12" ht="32.25" customHeight="1" x14ac:dyDescent="0.2">
      <c r="A55" s="19">
        <v>3</v>
      </c>
      <c r="B55" s="35" t="s">
        <v>49</v>
      </c>
      <c r="C55" s="36"/>
      <c r="D55" s="32">
        <f>SUM(D20:D30)</f>
        <v>1054</v>
      </c>
      <c r="E55" s="32">
        <f>SUM(E20:E30)</f>
        <v>329</v>
      </c>
      <c r="F55" s="32">
        <f t="shared" si="8"/>
        <v>1383</v>
      </c>
      <c r="G55" s="32">
        <f>SUM(G20:G30)</f>
        <v>1082</v>
      </c>
      <c r="H55" s="32">
        <f>SUM(H20:H30)</f>
        <v>319</v>
      </c>
      <c r="I55" s="32">
        <f t="shared" si="9"/>
        <v>1401</v>
      </c>
      <c r="J55" s="32">
        <f>SUM(J20:J30)</f>
        <v>575</v>
      </c>
      <c r="K55" s="32">
        <f>SUM(K20:K30)</f>
        <v>300</v>
      </c>
      <c r="L55" s="32">
        <f t="shared" si="10"/>
        <v>875</v>
      </c>
    </row>
    <row r="56" spans="1:12" x14ac:dyDescent="0.2">
      <c r="A56" s="18">
        <v>4</v>
      </c>
      <c r="B56" s="54" t="s">
        <v>39</v>
      </c>
      <c r="C56" s="36"/>
      <c r="D56" s="33">
        <f>SUM(D31:D33)</f>
        <v>86</v>
      </c>
      <c r="E56" s="33">
        <f>SUM(E31:E33)</f>
        <v>52</v>
      </c>
      <c r="F56" s="33">
        <f t="shared" si="8"/>
        <v>138</v>
      </c>
      <c r="G56" s="33">
        <f>SUM(G31:G33)</f>
        <v>84</v>
      </c>
      <c r="H56" s="33">
        <f>SUM(H31:H33)</f>
        <v>43</v>
      </c>
      <c r="I56" s="33">
        <f t="shared" si="9"/>
        <v>127</v>
      </c>
      <c r="J56" s="33">
        <f>SUM(J31:J33)</f>
        <v>61</v>
      </c>
      <c r="K56" s="33">
        <f>SUM(K31:K33)</f>
        <v>33</v>
      </c>
      <c r="L56" s="33">
        <f t="shared" si="10"/>
        <v>94</v>
      </c>
    </row>
    <row r="57" spans="1:12" ht="22.5" customHeight="1" x14ac:dyDescent="0.2">
      <c r="A57" s="19">
        <v>5</v>
      </c>
      <c r="B57" s="49" t="s">
        <v>48</v>
      </c>
      <c r="C57" s="36"/>
      <c r="D57" s="34">
        <f>SUM(D34:D35)</f>
        <v>158</v>
      </c>
      <c r="E57" s="34">
        <f>SUM(E34:E35)</f>
        <v>46</v>
      </c>
      <c r="F57" s="34">
        <f t="shared" si="8"/>
        <v>204</v>
      </c>
      <c r="G57" s="34">
        <f>SUM(G34:G35)</f>
        <v>164</v>
      </c>
      <c r="H57" s="34">
        <f>SUM(H34:H35)</f>
        <v>47</v>
      </c>
      <c r="I57" s="34">
        <f t="shared" si="9"/>
        <v>211</v>
      </c>
      <c r="J57" s="34">
        <f>SUM(J34:J35)</f>
        <v>109</v>
      </c>
      <c r="K57" s="34">
        <f>SUM(K34:K35)</f>
        <v>48</v>
      </c>
      <c r="L57" s="34">
        <f t="shared" si="10"/>
        <v>157</v>
      </c>
    </row>
    <row r="58" spans="1:12" ht="78" customHeight="1" x14ac:dyDescent="0.2">
      <c r="A58" s="29">
        <v>6</v>
      </c>
      <c r="B58" s="80" t="s">
        <v>57</v>
      </c>
      <c r="C58" s="81"/>
      <c r="D58" s="20">
        <f>SUM(D36:D44)</f>
        <v>747</v>
      </c>
      <c r="E58" s="20">
        <f>SUM(E36:E44)</f>
        <v>59</v>
      </c>
      <c r="F58" s="20">
        <f t="shared" si="8"/>
        <v>806</v>
      </c>
      <c r="G58" s="20">
        <f>SUM(G36:G44)</f>
        <v>529</v>
      </c>
      <c r="H58" s="20">
        <f>SUM(H36:H44)</f>
        <v>63</v>
      </c>
      <c r="I58" s="20">
        <f t="shared" si="9"/>
        <v>592</v>
      </c>
      <c r="J58" s="20">
        <f>SUM(J36:J44)</f>
        <v>452</v>
      </c>
      <c r="K58" s="20">
        <f>SUM(K36:K44)</f>
        <v>93</v>
      </c>
      <c r="L58" s="20">
        <f t="shared" si="10"/>
        <v>545</v>
      </c>
    </row>
    <row r="59" spans="1:12" ht="27.75" customHeight="1" thickBot="1" x14ac:dyDescent="0.25">
      <c r="A59" s="70" t="s">
        <v>36</v>
      </c>
      <c r="B59" s="70"/>
      <c r="C59" s="70"/>
      <c r="D59" s="28">
        <f>SUM(D53:D58)</f>
        <v>3293</v>
      </c>
      <c r="E59" s="21">
        <f>SUM(E53:E58)</f>
        <v>994</v>
      </c>
      <c r="F59" s="21">
        <f t="shared" ref="F59:L59" si="11">SUM(F53:F58)</f>
        <v>4287</v>
      </c>
      <c r="G59" s="21">
        <f t="shared" si="11"/>
        <v>3176</v>
      </c>
      <c r="H59" s="21">
        <f t="shared" si="11"/>
        <v>940</v>
      </c>
      <c r="I59" s="21">
        <f t="shared" si="11"/>
        <v>4116</v>
      </c>
      <c r="J59" s="21">
        <f t="shared" si="11"/>
        <v>2063</v>
      </c>
      <c r="K59" s="21">
        <f t="shared" si="11"/>
        <v>893</v>
      </c>
      <c r="L59" s="21">
        <f t="shared" si="11"/>
        <v>2956</v>
      </c>
    </row>
    <row r="60" spans="1:12" x14ac:dyDescent="0.2">
      <c r="A60" s="13"/>
      <c r="B60" s="13"/>
      <c r="C60" s="14"/>
      <c r="D60" s="14"/>
      <c r="E60" s="14"/>
      <c r="F60" s="13"/>
      <c r="G60" s="13"/>
      <c r="H60" s="13"/>
      <c r="I60" s="13"/>
      <c r="J60" s="13"/>
      <c r="K60" s="13"/>
      <c r="L60" s="13"/>
    </row>
  </sheetData>
  <mergeCells count="60">
    <mergeCell ref="G51:I51"/>
    <mergeCell ref="A51:A52"/>
    <mergeCell ref="B53:C53"/>
    <mergeCell ref="B58:C58"/>
    <mergeCell ref="B56:C56"/>
    <mergeCell ref="B54:C54"/>
    <mergeCell ref="B55:C55"/>
    <mergeCell ref="B8:C8"/>
    <mergeCell ref="A59:C59"/>
    <mergeCell ref="B57:C57"/>
    <mergeCell ref="B51:C52"/>
    <mergeCell ref="D51:F51"/>
    <mergeCell ref="B41:C41"/>
    <mergeCell ref="B21:C21"/>
    <mergeCell ref="B34:C34"/>
    <mergeCell ref="A45:C45"/>
    <mergeCell ref="B44:C44"/>
    <mergeCell ref="B42:C42"/>
    <mergeCell ref="B38:C38"/>
    <mergeCell ref="B37:C37"/>
    <mergeCell ref="B43:C43"/>
    <mergeCell ref="B19:C19"/>
    <mergeCell ref="B16:C16"/>
    <mergeCell ref="A4:A5"/>
    <mergeCell ref="B13:C13"/>
    <mergeCell ref="B14:C14"/>
    <mergeCell ref="J51:L51"/>
    <mergeCell ref="D4:F4"/>
    <mergeCell ref="G4:I4"/>
    <mergeCell ref="J4:L4"/>
    <mergeCell ref="B4:C5"/>
    <mergeCell ref="B31:C31"/>
    <mergeCell ref="B9:C9"/>
    <mergeCell ref="B10:C10"/>
    <mergeCell ref="B11:C11"/>
    <mergeCell ref="B12:C12"/>
    <mergeCell ref="B30:C30"/>
    <mergeCell ref="B28:C28"/>
    <mergeCell ref="B33:C33"/>
    <mergeCell ref="B1:L1"/>
    <mergeCell ref="B2:L2"/>
    <mergeCell ref="B15:C15"/>
    <mergeCell ref="B35:C35"/>
    <mergeCell ref="B3:F3"/>
    <mergeCell ref="B6:C6"/>
    <mergeCell ref="B7:C7"/>
    <mergeCell ref="B20:C20"/>
    <mergeCell ref="B24:C24"/>
    <mergeCell ref="B25:C25"/>
    <mergeCell ref="B17:C17"/>
    <mergeCell ref="B26:C26"/>
    <mergeCell ref="B18:C18"/>
    <mergeCell ref="B23:C23"/>
    <mergeCell ref="B22:C22"/>
    <mergeCell ref="B32:C32"/>
    <mergeCell ref="B27:C27"/>
    <mergeCell ref="B29:C29"/>
    <mergeCell ref="B40:C40"/>
    <mergeCell ref="B39:C39"/>
    <mergeCell ref="B36:C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ASARIYEV</cp:lastModifiedBy>
  <cp:lastPrinted>2020-09-27T12:33:31Z</cp:lastPrinted>
  <dcterms:created xsi:type="dcterms:W3CDTF">2019-02-20T13:17:13Z</dcterms:created>
  <dcterms:modified xsi:type="dcterms:W3CDTF">2020-09-28T07:59:10Z</dcterms:modified>
</cp:coreProperties>
</file>